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rver\Documents\CONTABILIDAD 2022\ASECH 2022\4to TRIM  IFT 2022  ENVIADA\IFT  4to TRIM DIC. 2022 PARA ENVIAR\"/>
    </mc:Choice>
  </mc:AlternateContent>
  <xr:revisionPtr revIDLastSave="0" documentId="13_ncr:1_{D390675B-5E62-4D14-AFF0-5FF71C657EC8}" xr6:coauthVersionLast="45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EAI_DET" sheetId="1" r:id="rId1"/>
  </sheets>
  <definedNames>
    <definedName name="_xlnm.Print_Area" localSheetId="0">EAI_DET!$B$1:$H$85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15" i="1"/>
  <c r="H77" i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6" i="1"/>
  <c r="H30" i="1" l="1"/>
  <c r="H48" i="1"/>
  <c r="H62" i="1"/>
  <c r="H57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F43" i="1" s="1"/>
  <c r="F73" i="1" s="1"/>
  <c r="D17" i="1"/>
  <c r="D43" i="1" s="1"/>
  <c r="C17" i="1"/>
  <c r="D68" i="1" l="1"/>
  <c r="D73" i="1" s="1"/>
  <c r="H37" i="1"/>
  <c r="H39" i="1"/>
  <c r="G43" i="1"/>
  <c r="G73" i="1" s="1"/>
  <c r="H17" i="1"/>
  <c r="H43" i="1" s="1"/>
  <c r="H73" i="1" s="1"/>
  <c r="C43" i="1"/>
  <c r="E17" i="1"/>
  <c r="E30" i="1"/>
  <c r="E39" i="1"/>
  <c r="C68" i="1"/>
  <c r="H78" i="1"/>
  <c r="E37" i="1"/>
  <c r="C73" i="1"/>
  <c r="E68" i="1"/>
  <c r="E43" i="1" l="1"/>
  <c r="E73" i="1" s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<sst xmlns="http://schemas.openxmlformats.org/spreadsheetml/2006/main" count="81" uniqueCount="81">
  <si>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</si>
  <si>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</si>
  <si>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</si>
  <si>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</si>
  <si>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</si>
  <si>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</si>
  <si>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</si>
  <si>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</si>
  <si>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</si>
  <si>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</si>
  <si>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</si>
  <si>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</si>
  <si>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</si>
  <si>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</si>
  <si>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</si>
  <si>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</si>
  <si>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</si>
  <si>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</si>
  <si>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</si>
  <si>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</si>
  <si>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</si>
  <si>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</si>
  <si>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</si>
  <si>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</si>
  <si>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</si>
  <si>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</si>
  <si>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</si>
  <si>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</si>
  <si>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</si>
  <si>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</si>
  <si>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</si>
  <si>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</si>
  <si>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</si>
  <si>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</si>
  <si>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</si>
  <si>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</si>
  <si>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</si>
  <si>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</si>
  <si>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</si>
  <si>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</si>
  <si>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</si>
  <si>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</si>
  <si>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</si>
  <si>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</si>
  <si>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</si>
  <si>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</si>
  <si>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</si>
  <si>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</si>
  <si>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</si>
  <si>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</si>
  <si>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</si>
  <si>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</si>
  <si>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</si>
  <si>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</si>
  <si>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</si>
  <si>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</si>
  <si>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</si>
  <si>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</si>
  <si>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</si>
  <si>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</si>
  <si>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</si>
  <si>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</si>
  <si>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</si>
  <si>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</si>
  <si>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</si>
  <si>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</si>
  <si>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</si>
  <si>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</si>
  <si>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</si>
  <si>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</si>
  <si>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</si>
  <si>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</si>
  <si>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</si>
  <si>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</si>
  <si>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</si>
  <si>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 DE AGUA Y SANEAMIENTO DE NAICA MUNICIPIO DE  SAUCILLO</t>
  </si>
  <si>
    <t>C. RUBEN PAYAN GUERRERO</t>
  </si>
  <si>
    <t>DIRECTOR EJECUTIVO</t>
  </si>
  <si>
    <t>DIRECTOR FINANCIERO</t>
  </si>
  <si>
    <t>Del 01 de enero al 31 de diciembre  2022(b)</t>
  </si>
  <si>
    <t>C.P. MARIA GUADALUPE SAENZ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</si>
</sst>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60" zoomScale="90" zoomScaleNormal="90" workbookViewId="0">
      <selection activeCell="G73" sqref="G7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79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4008912</v>
      </c>
      <c r="D13" s="24">
        <v>636648</v>
      </c>
      <c r="E13" s="26">
        <f t="shared" si="0"/>
        <v>4645560</v>
      </c>
      <c r="F13" s="24">
        <v>4856843.63</v>
      </c>
      <c r="G13" s="24">
        <v>4856843.63</v>
      </c>
      <c r="H13" s="26">
        <f t="shared" si="1"/>
        <v>847931.62999999989</v>
      </c>
    </row>
    <row r="14" spans="2:9" x14ac:dyDescent="0.2">
      <c r="B14" s="9" t="s">
        <v>16</v>
      </c>
      <c r="C14" s="24">
        <v>26615</v>
      </c>
      <c r="D14" s="24">
        <v>-19759</v>
      </c>
      <c r="E14" s="26">
        <f t="shared" si="0"/>
        <v>6856</v>
      </c>
      <c r="F14" s="24">
        <v>5948.72</v>
      </c>
      <c r="G14" s="24">
        <v>5948.72</v>
      </c>
      <c r="H14" s="26">
        <f t="shared" si="1"/>
        <v>-20666.28</v>
      </c>
    </row>
    <row r="15" spans="2:9" x14ac:dyDescent="0.2">
      <c r="B15" s="9" t="s">
        <v>17</v>
      </c>
      <c r="C15" s="24">
        <v>0</v>
      </c>
      <c r="D15" s="24">
        <v>2875</v>
      </c>
      <c r="E15" s="26">
        <f t="shared" si="0"/>
        <v>2875</v>
      </c>
      <c r="F15" s="24">
        <v>1508.63</v>
      </c>
      <c r="G15" s="24">
        <v>1508.63</v>
      </c>
      <c r="H15" s="26">
        <f t="shared" si="1"/>
        <v>1508.63</v>
      </c>
    </row>
    <row r="16" spans="2:9" ht="15" customHeight="1" x14ac:dyDescent="0.2">
      <c r="B16" s="10" t="s">
        <v>18</v>
      </c>
      <c r="C16" s="24">
        <v>54036</v>
      </c>
      <c r="D16" s="24">
        <v>409554</v>
      </c>
      <c r="E16" s="26">
        <f t="shared" si="0"/>
        <v>463590</v>
      </c>
      <c r="F16" s="24">
        <v>459765</v>
      </c>
      <c r="G16" s="24">
        <v>459765</v>
      </c>
      <c r="H16" s="26">
        <f t="shared" si="1"/>
        <v>405729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35570</v>
      </c>
      <c r="E36" s="28">
        <f t="shared" si="3"/>
        <v>35570</v>
      </c>
      <c r="F36" s="24">
        <v>198216.56</v>
      </c>
      <c r="G36" s="24">
        <v>198216.56</v>
      </c>
      <c r="H36" s="26">
        <f t="shared" ref="H36:H41" si="7">SUM(G36-C36)</f>
        <v>198216.56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4089563</v>
      </c>
      <c r="D43" s="55">
        <f t="shared" ref="D43:H43" si="10">SUM(D10:D17,D30,D36,D37,D39)</f>
        <v>1064888</v>
      </c>
      <c r="E43" s="35">
        <f t="shared" si="10"/>
        <v>5154451</v>
      </c>
      <c r="F43" s="55">
        <f t="shared" si="10"/>
        <v>5522282.5399999991</v>
      </c>
      <c r="G43" s="55">
        <f t="shared" si="10"/>
        <v>5522282.5399999991</v>
      </c>
      <c r="H43" s="35">
        <f t="shared" si="10"/>
        <v>1432719.54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4089563</v>
      </c>
      <c r="D73" s="22">
        <f t="shared" ref="D73:G73" si="21">SUM(D43,D68,D70)</f>
        <v>1064888</v>
      </c>
      <c r="E73" s="26">
        <f t="shared" si="21"/>
        <v>5154451</v>
      </c>
      <c r="F73" s="22">
        <f t="shared" si="21"/>
        <v>5522282.5399999991</v>
      </c>
      <c r="G73" s="22">
        <f t="shared" si="21"/>
        <v>5522282.5399999991</v>
      </c>
      <c r="H73" s="26">
        <f>SUM(H43,H68,H70)</f>
        <v>1432719.54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4" s="33" customFormat="1" x14ac:dyDescent="0.2">
      <c r="B81" s="32"/>
    </row>
    <row r="82" spans="2:4" s="33" customFormat="1" x14ac:dyDescent="0.2">
      <c r="B82" s="32" t="s">
        <v>76</v>
      </c>
      <c r="D82" s="33" t="s">
        <v>80</v>
      </c>
    </row>
    <row r="83" spans="2:4" s="33" customFormat="1" x14ac:dyDescent="0.2">
      <c r="B83" s="32" t="s">
        <v>77</v>
      </c>
      <c r="D83" s="33" t="s">
        <v>78</v>
      </c>
    </row>
    <row r="84" spans="2:4" s="33" customFormat="1" x14ac:dyDescent="0.2">
      <c r="B84" s="32"/>
    </row>
    <row r="85" spans="2:4" s="33" customFormat="1" x14ac:dyDescent="0.2">
      <c r="B85" s="32"/>
    </row>
    <row r="86" spans="2:4" s="33" customFormat="1" x14ac:dyDescent="0.2">
      <c r="B86" s="32"/>
    </row>
    <row r="87" spans="2:4" s="33" customFormat="1" x14ac:dyDescent="0.2">
      <c r="B87" s="32"/>
    </row>
    <row r="88" spans="2:4" s="33" customFormat="1" x14ac:dyDescent="0.2">
      <c r="B88" s="32"/>
    </row>
    <row r="89" spans="2:4" s="33" customFormat="1" x14ac:dyDescent="0.2">
      <c r="B89" s="32"/>
    </row>
    <row r="90" spans="2:4" s="33" customFormat="1" x14ac:dyDescent="0.2">
      <c r="B90" s="32"/>
    </row>
    <row r="91" spans="2:4" s="33" customFormat="1" x14ac:dyDescent="0.2">
      <c r="B91" s="32"/>
    </row>
    <row r="92" spans="2:4" s="33" customFormat="1" x14ac:dyDescent="0.2">
      <c r="B92" s="32"/>
    </row>
    <row r="93" spans="2:4" s="33" customFormat="1" x14ac:dyDescent="0.2">
      <c r="B93" s="32"/>
    </row>
    <row r="94" spans="2:4" s="33" customFormat="1" x14ac:dyDescent="0.2">
      <c r="B94" s="32"/>
    </row>
    <row r="95" spans="2:4" s="33" customFormat="1" x14ac:dyDescent="0.2">
      <c r="B95" s="32"/>
    </row>
    <row r="96" spans="2:4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1.2204724409448819" right="0.23622047244094491" top="0.74803149606299213" bottom="0.74803149606299213" header="0.31496062992125984" footer="0.31496062992125984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Server</cp:lastModifiedBy>
  <cp:lastPrinted>2022-02-15T21:01:40Z</cp:lastPrinted>
  <dcterms:created xsi:type="dcterms:W3CDTF">2020-01-08T20:55:35Z</dcterms:created>
  <dcterms:modified xsi:type="dcterms:W3CDTF">2023-01-20T19:44:25Z</dcterms:modified>
</cp:coreProperties>
</file>